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2" sheetId="1" r:id="rId4"/>
    <sheet state="visible" name="gr tit" sheetId="2" r:id="rId5"/>
    <sheet state="visible" name="gr tip" sheetId="3" r:id="rId6"/>
  </sheets>
  <definedNames/>
  <calcPr/>
  <extLst>
    <ext uri="GoogleSheetsCustomDataVersion2">
      <go:sheetsCustomData xmlns:go="http://customooxmlschemas.google.com/" r:id="rId7" roundtripDataChecksum="EODv29akocBd8pmNG7KTGxEI6fRjVrn8xFq5czwi/z4="/>
    </ext>
  </extLst>
</workbook>
</file>

<file path=xl/sharedStrings.xml><?xml version="1.0" encoding="utf-8"?>
<sst xmlns="http://schemas.openxmlformats.org/spreadsheetml/2006/main" count="22" uniqueCount="22">
  <si>
    <t>Titolo/tipologia</t>
  </si>
  <si>
    <t>ACCERTAMENTI</t>
  </si>
  <si>
    <t>RISCOSSIONI C/COMPETENZA</t>
  </si>
  <si>
    <t>Titolo 2 TRASFERIMENTI CORRENTI</t>
  </si>
  <si>
    <t>0101 TRASFERIMENTI CORRENTI DA AMMINISTRAZIONIPUBBLICHE</t>
  </si>
  <si>
    <t>0102 TRASFERIMENTI CORRENTI DA FAMIGLIE</t>
  </si>
  <si>
    <t>0103 TRASFERIMENTI CORRENTI DA IMPRESE</t>
  </si>
  <si>
    <t>0104 TRASFERIMENTI CORRENTI DA ISTITUZIONI SOCIALIPRIVATE</t>
  </si>
  <si>
    <t>0105 TRASFERIMENTI CORRENTI DALL'UNIONE EUROPEA E DALRESTO DEL MONDO</t>
  </si>
  <si>
    <t>Titolo 3 ENTRATE EXTRATRIBUTARIE</t>
  </si>
  <si>
    <t>0100 VENDITA DI BENI E SERVIZI E PROVENTI DERIVANTIDALLA GESTIONE DEI BENI</t>
  </si>
  <si>
    <t>0300 INTERESSI ATTIVI</t>
  </si>
  <si>
    <t>0500 RIMBORSI E ALTRE ENTRATE CORRENTI</t>
  </si>
  <si>
    <t>Titolo 4 ENTRATE IN CONTO CAPITALE</t>
  </si>
  <si>
    <t>0200 CONTRIBUTI AGLI INVESTIMENTI</t>
  </si>
  <si>
    <t>0500 ALTRE ENTRATE IN CONTO CAPITALE</t>
  </si>
  <si>
    <t>Titolo 7 ANTICIPAZIONI DA ISTITUTO TESORIERE/CASSIERE</t>
  </si>
  <si>
    <t>0100 ANTICIPAZIONI DA ISTITUTO TESORIERE/CASSIERE</t>
  </si>
  <si>
    <t>Titolo 9 ENTRATE PER CONTO TERZI E PARTITE DI GIRO</t>
  </si>
  <si>
    <t>0100 ENTRATE PER PARTITE DI GIRO</t>
  </si>
  <si>
    <t>0200 ENTRATE PER CONTO TERZI</t>
  </si>
  <si>
    <t>Totale complessivo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</si>
</sst>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€_-;\-* #,##0.00\ _€_-;_-* &quot;-&quot;??\ _€_-;_-@"/>
  </numFmts>
  <fonts count="3">
    <font>
      <sz val="10.0"/>
      <color rgb="FF000000"/>
      <name val="Calibri"/>
      <scheme val="minor"/>
    </font>
    <font>
      <b/>
      <sz val="11.0"/>
      <color theme="1"/>
      <name val="Calibri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0" fillId="0" fontId="2" numFmtId="0" xfId="0" applyAlignment="1" applyFont="1">
      <alignment vertical="top"/>
    </xf>
    <xf borderId="1" fillId="0" fontId="1" numFmtId="0" xfId="0" applyBorder="1" applyFont="1"/>
    <xf borderId="1" fillId="0" fontId="1" numFmtId="164" xfId="0" applyBorder="1" applyFont="1" applyNumberFormat="1"/>
    <xf borderId="1" fillId="0" fontId="2" numFmtId="0" xfId="0" applyBorder="1" applyFont="1"/>
    <xf borderId="1" fillId="0" fontId="2" numFmtId="164" xfId="0" applyAlignment="1" applyBorder="1" applyFont="1" applyNumberFormat="1">
      <alignment readingOrder="0"/>
    </xf>
    <xf borderId="1" fillId="0" fontId="2" numFmtId="164" xfId="0" applyBorder="1" applyFont="1" applyNumberFormat="1"/>
    <xf borderId="1" fillId="0" fontId="1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Rendiconto 2022 - Composizione entrate per titolo</a:t>
            </a:r>
          </a:p>
        </c:rich>
      </c:tx>
      <c:overlay val="0"/>
    </c:title>
    <c:plotArea>
      <c:layout>
        <c:manualLayout>
          <c:xMode val="edge"/>
          <c:yMode val="edge"/>
          <c:x val="0.4443684966750698"/>
          <c:y val="0.1101901366607249"/>
          <c:w val="0.4959106211031921"/>
          <c:h val="0.7529311175675233"/>
        </c:manualLayout>
      </c:layout>
      <c:barChart>
        <c:barDir val="bar"/>
        <c:ser>
          <c:idx val="4"/>
          <c:order val="4"/>
          <c:tx>
            <c:strRef>
              <c:f>Foglio2!$B$1</c:f>
            </c:strRef>
          </c:tx>
          <c:cat>
            <c:strRef>
              <c:f>Foglio2!$A$2</c:f>
            </c:strRef>
          </c:cat>
          <c:val>
            <c:numRef>
              <c:f>Foglio2!$B$2</c:f>
              <c:numCache/>
            </c:numRef>
          </c:val>
        </c:ser>
        <c:ser>
          <c:idx val="9"/>
          <c:order val="9"/>
          <c:tx>
            <c:strRef>
              <c:f>Foglio2!$C$1</c:f>
            </c:strRef>
          </c:tx>
          <c:cat>
            <c:strRef>
              <c:f>Foglio2!$A$2</c:f>
            </c:strRef>
          </c:cat>
          <c:val>
            <c:numRef>
              <c:f>Foglio2!$C$2</c:f>
              <c:numCache/>
            </c:numRef>
          </c:val>
        </c:ser>
        <c:axId val="1075078680"/>
        <c:axId val="1019947643"/>
      </c:barChart>
      <c:catAx>
        <c:axId val="10750786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19947643"/>
      </c:catAx>
      <c:valAx>
        <c:axId val="1019947643"/>
        <c:scaling>
          <c:orientation val="minMax"/>
          <c:max val="3.0E7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75078680"/>
        <c:crosses val="max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Rendiconto 2022 - Composizione entrate per tipologia</a:t>
            </a:r>
          </a:p>
        </c:rich>
      </c:tx>
      <c:overlay val="0"/>
    </c:title>
    <c:plotArea>
      <c:layout>
        <c:manualLayout>
          <c:xMode val="edge"/>
          <c:yMode val="edge"/>
          <c:x val="0.4443684966750698"/>
          <c:y val="0.1101901366607249"/>
          <c:w val="0.5054111416040422"/>
          <c:h val="0.7529311175675233"/>
        </c:manualLayout>
      </c:layout>
      <c:barChart>
        <c:barDir val="bar"/>
        <c:ser>
          <c:idx val="0"/>
          <c:order val="0"/>
          <c:tx>
            <c:v>ACCERTAMENTI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Foglio2!$A$3:$A$7</c:f>
            </c:strRef>
          </c:cat>
          <c:val>
            <c:numRef>
              <c:f>Foglio2!$A$9:$A$11</c:f>
              <c:numCache/>
            </c:numRef>
          </c:val>
        </c:ser>
        <c:ser>
          <c:idx val="1"/>
          <c:order val="1"/>
          <c:tx>
            <c:v>RISCOSSIONI C/COMPETENZA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Foglio2!$A$3:$A$7</c:f>
            </c:strRef>
          </c:cat>
          <c:val>
            <c:numRef>
              <c:f>Foglio2!$A$13:$A$14</c:f>
              <c:numCache/>
            </c:numRef>
          </c:val>
        </c:ser>
        <c:ser>
          <c:idx val="2"/>
          <c:order val="2"/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Foglio2!$A$3:$A$7</c:f>
            </c:strRef>
          </c:cat>
          <c:val>
            <c:numRef>
              <c:f>Foglio2!$A$16</c:f>
              <c:numCache/>
            </c:numRef>
          </c:val>
        </c:ser>
        <c:ser>
          <c:idx val="3"/>
          <c:order val="3"/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Foglio2!$A$3:$A$7</c:f>
            </c:strRef>
          </c:cat>
          <c:val>
            <c:numRef>
              <c:f>Foglio2!$A$18:$A$19</c:f>
              <c:numCache/>
            </c:numRef>
          </c:val>
        </c:ser>
        <c:ser>
          <c:idx val="4"/>
          <c:order val="4"/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Foglio2!$A$3:$A$7</c:f>
            </c:strRef>
          </c:cat>
          <c:val>
            <c:numRef>
              <c:f>Foglio2!$B$3:$B$7</c:f>
              <c:numCache/>
            </c:numRef>
          </c:val>
        </c:ser>
        <c:ser>
          <c:idx val="5"/>
          <c:order val="5"/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cat>
            <c:strRef>
              <c:f>Foglio2!$A$3:$A$7</c:f>
            </c:strRef>
          </c:cat>
          <c:val>
            <c:numRef>
              <c:f>Foglio2!$B$9:$B$11</c:f>
              <c:numCache/>
            </c:numRef>
          </c:val>
        </c:ser>
        <c:ser>
          <c:idx val="6"/>
          <c:order val="6"/>
          <c:spPr>
            <a:solidFill>
              <a:schemeClr val="accent1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cat>
            <c:strRef>
              <c:f>Foglio2!$A$3:$A$7</c:f>
            </c:strRef>
          </c:cat>
          <c:val>
            <c:numRef>
              <c:f>Foglio2!$B$13:$B$14</c:f>
              <c:numCache/>
            </c:numRef>
          </c:val>
        </c:ser>
        <c:ser>
          <c:idx val="7"/>
          <c:order val="7"/>
          <c:spPr>
            <a:solidFill>
              <a:schemeClr val="accent2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cat>
            <c:strRef>
              <c:f>Foglio2!$A$3:$A$7</c:f>
            </c:strRef>
          </c:cat>
          <c:val>
            <c:numRef>
              <c:f>Foglio2!$B$16</c:f>
              <c:numCache/>
            </c:numRef>
          </c:val>
        </c:ser>
        <c:ser>
          <c:idx val="8"/>
          <c:order val="8"/>
          <c:spPr>
            <a:solidFill>
              <a:schemeClr val="accent3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cat>
            <c:strRef>
              <c:f>Foglio2!$A$3:$A$7</c:f>
            </c:strRef>
          </c:cat>
          <c:val>
            <c:numRef>
              <c:f>Foglio2!$B$18:$B$19</c:f>
              <c:numCache/>
            </c:numRef>
          </c:val>
        </c:ser>
        <c:ser>
          <c:idx val="9"/>
          <c:order val="9"/>
          <c:spPr>
            <a:solidFill>
              <a:schemeClr val="accent4">
                <a:lumOff val="30000"/>
              </a:schemeClr>
            </a:solidFill>
            <a:ln cmpd="sng">
              <a:solidFill>
                <a:srgbClr val="000000"/>
              </a:solidFill>
            </a:ln>
          </c:spPr>
          <c:cat>
            <c:strRef>
              <c:f>Foglio2!$A$3:$A$7</c:f>
            </c:strRef>
          </c:cat>
          <c:val>
            <c:numRef>
              <c:f>Foglio2!$C$3:$C$7</c:f>
              <c:numCache/>
            </c:numRef>
          </c:val>
        </c:ser>
        <c:ser>
          <c:idx val="10"/>
          <c:order val="10"/>
          <c:cat>
            <c:strRef>
              <c:f>Foglio2!$A$3:$A$7</c:f>
            </c:strRef>
          </c:cat>
          <c:val>
            <c:numRef>
              <c:f>Foglio2!$C$9:$C$11</c:f>
              <c:numCache/>
            </c:numRef>
          </c:val>
        </c:ser>
        <c:ser>
          <c:idx val="11"/>
          <c:order val="11"/>
          <c:cat>
            <c:strRef>
              <c:f>Foglio2!$A$3:$A$7</c:f>
            </c:strRef>
          </c:cat>
          <c:val>
            <c:numRef>
              <c:f>Foglio2!$C$13:$C$14</c:f>
              <c:numCache/>
            </c:numRef>
          </c:val>
        </c:ser>
        <c:ser>
          <c:idx val="12"/>
          <c:order val="12"/>
          <c:cat>
            <c:strRef>
              <c:f>Foglio2!$A$3:$A$7</c:f>
            </c:strRef>
          </c:cat>
          <c:val>
            <c:numRef>
              <c:f>Foglio2!$C$16</c:f>
              <c:numCache/>
            </c:numRef>
          </c:val>
        </c:ser>
        <c:ser>
          <c:idx val="13"/>
          <c:order val="13"/>
          <c:cat>
            <c:strRef>
              <c:f>Foglio2!$A$3:$A$7</c:f>
            </c:strRef>
          </c:cat>
          <c:val>
            <c:numRef>
              <c:f>Foglio2!$C$18:$C$19</c:f>
              <c:numCache/>
            </c:numRef>
          </c:val>
        </c:ser>
        <c:axId val="2085818150"/>
        <c:axId val="1802114602"/>
      </c:barChart>
      <c:catAx>
        <c:axId val="208581815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02114602"/>
      </c:catAx>
      <c:valAx>
        <c:axId val="1802114602"/>
        <c:scaling>
          <c:orientation val="minMax"/>
          <c:max val="2.8E7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85818150"/>
        <c:crosses val="max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7800975" cy="4124325"/>
    <xdr:graphicFrame>
      <xdr:nvGraphicFramePr>
        <xdr:cNvPr id="13719947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105775" cy="4124325"/>
    <xdr:graphicFrame>
      <xdr:nvGraphicFramePr>
        <xdr:cNvPr id="2114117204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7.0"/>
    <col customWidth="1" min="2" max="2" width="23.71"/>
    <col customWidth="1" min="3" max="3" width="35.71"/>
    <col customWidth="1" min="4" max="26" width="8.86"/>
  </cols>
  <sheetData>
    <row r="1" ht="12.75" customHeight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3" t="s">
        <v>3</v>
      </c>
      <c r="B2" s="4">
        <f t="shared" ref="B2:C2" si="1">B3+B7</f>
        <v>21715419.93</v>
      </c>
      <c r="C2" s="4">
        <f t="shared" si="1"/>
        <v>12588871.01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5" t="s">
        <v>4</v>
      </c>
      <c r="B3" s="6">
        <v>2.166540899E7</v>
      </c>
      <c r="C3" s="6">
        <v>1.253886007E7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5" t="s">
        <v>5</v>
      </c>
      <c r="B4" s="7">
        <v>0.0</v>
      </c>
      <c r="C4" s="7">
        <v>0.0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5" t="s">
        <v>6</v>
      </c>
      <c r="B5" s="7">
        <v>0.0</v>
      </c>
      <c r="C5" s="7">
        <v>0.0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5" t="s">
        <v>7</v>
      </c>
      <c r="B6" s="7">
        <v>0.0</v>
      </c>
      <c r="C6" s="7">
        <v>0.0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5" t="s">
        <v>8</v>
      </c>
      <c r="B7" s="6">
        <v>50010.94</v>
      </c>
      <c r="C7" s="6">
        <v>50010.94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3" t="s">
        <v>9</v>
      </c>
      <c r="B8" s="4">
        <f t="shared" ref="B8:C8" si="2">B9+B10+B11</f>
        <v>971323.51</v>
      </c>
      <c r="C8" s="4">
        <f t="shared" si="2"/>
        <v>965113.9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5" t="s">
        <v>10</v>
      </c>
      <c r="B9" s="6">
        <v>307852.16</v>
      </c>
      <c r="C9" s="6">
        <v>307852.16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5" t="s">
        <v>11</v>
      </c>
      <c r="B10" s="6">
        <v>274651.6</v>
      </c>
      <c r="C10" s="6">
        <v>274651.6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5" t="s">
        <v>12</v>
      </c>
      <c r="B11" s="6">
        <v>388819.75</v>
      </c>
      <c r="C11" s="6">
        <v>382610.14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3" t="s">
        <v>13</v>
      </c>
      <c r="B12" s="8">
        <v>0.0</v>
      </c>
      <c r="C12" s="4">
        <v>0.0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5" t="s">
        <v>14</v>
      </c>
      <c r="B13" s="6">
        <v>0.0</v>
      </c>
      <c r="C13" s="7">
        <v>0.0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5" t="s">
        <v>15</v>
      </c>
      <c r="B14" s="7">
        <v>0.0</v>
      </c>
      <c r="C14" s="7">
        <v>0.0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3" t="s">
        <v>16</v>
      </c>
      <c r="B15" s="4">
        <v>0.0</v>
      </c>
      <c r="C15" s="4">
        <v>0.0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5" t="s">
        <v>17</v>
      </c>
      <c r="B16" s="7">
        <v>0.0</v>
      </c>
      <c r="C16" s="7">
        <v>0.0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3" t="s">
        <v>18</v>
      </c>
      <c r="B17" s="8">
        <v>2804819.61</v>
      </c>
      <c r="C17" s="8">
        <v>2790161.48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5" t="s">
        <v>19</v>
      </c>
      <c r="B18" s="6">
        <v>2804819.61</v>
      </c>
      <c r="C18" s="6">
        <v>2790161.48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5" t="s">
        <v>20</v>
      </c>
      <c r="B19" s="7">
        <v>0.0</v>
      </c>
      <c r="C19" s="7">
        <v>0.0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3" t="s">
        <v>21</v>
      </c>
      <c r="B20" s="4">
        <f t="shared" ref="B20:C20" si="3">B17+B8+B2</f>
        <v>25491563.05</v>
      </c>
      <c r="C20" s="4">
        <f t="shared" si="3"/>
        <v>16344146.39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2023-06-28T09:13:55Z</dcterms:created>
  <dc:creator>Graziano Pagliarini</dc:creator>
</cp:coreProperties>
</file>