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2" sheetId="1" r:id="rId4"/>
    <sheet state="visible" name="gr tit" sheetId="2" r:id="rId5"/>
    <sheet state="visible" name="gr tip" sheetId="3" r:id="rId6"/>
  </sheets>
  <definedNames/>
  <calcPr/>
  <extLst>
    <ext uri="GoogleSheetsCustomDataVersion2">
      <go:sheetsCustomData xmlns:go="http://customooxmlschemas.google.com/" r:id="rId7" roundtripDataChecksum="AwV5Lr0eh5N6e8cUrazjKmozl7iKyhdCjgkdTfMfH88="/>
    </ext>
  </extLst>
</workbook>
</file>

<file path=xl/sharedStrings.xml><?xml version="1.0" encoding="utf-8"?>
<sst xmlns="http://schemas.openxmlformats.org/spreadsheetml/2006/main" count="22" uniqueCount="22">
  <si>
    <t>Titolo/tipologia</t>
  </si>
  <si>
    <t>ACCERTAMENTI</t>
  </si>
  <si>
    <t>RISCOSSIONI C/COMPETENZA</t>
  </si>
  <si>
    <t>Titolo 2 TRASFERIMENTI CORRENTI</t>
  </si>
  <si>
    <t>0101 TRASFERIMENTI CORRENTI DA AMMINISTRAZIONIPUBBLICHE</t>
  </si>
  <si>
    <t>0102 TRASFERIMENTI CORRENTI DA FAMIGLIE</t>
  </si>
  <si>
    <t>0103 TRASFERIMENTI CORRENTI DA IMPRESE</t>
  </si>
  <si>
    <t>0104 TRASFERIMENTI CORRENTI DA ISTITUZIONI SOCIALIPRIVATE</t>
  </si>
  <si>
    <t>0105 TRASFERIMENTI CORRENTI DALL'UNIONE EUROPEA E DALRESTO DEL MONDO</t>
  </si>
  <si>
    <t>Titolo 3 ENTRATE EXTRATRIBUTARIE</t>
  </si>
  <si>
    <t>0100 VENDITA DI BENI E SERVIZI E PROVENTI DERIVANTIDALLA GESTIONE DEI BENI</t>
  </si>
  <si>
    <t>0300 INTERESSI ATTIVI</t>
  </si>
  <si>
    <t>0500 RIMBORSI E ALTRE ENTRATE CORRENTI</t>
  </si>
  <si>
    <t>Titolo 4 ENTRATE IN CONTO CAPITALE</t>
  </si>
  <si>
    <t>0200 CONTRIBUTI AGLI INVESTIMENTI</t>
  </si>
  <si>
    <t>0500 ALTRE ENTRATE IN CONTO CAPITALE</t>
  </si>
  <si>
    <t>Titolo 7 ANTICIPAZIONI DA ISTITUTO TESORIERE/CASSIERE</t>
  </si>
  <si>
    <t>0100 ANTICIPAZIONI DA ISTITUTO TESORIERE/CASSIERE</t>
  </si>
  <si>
    <t>Titolo 9 ENTRATE PER CONTO TERZI E PARTITE DI GIRO</t>
  </si>
  <si>
    <t>0100 ENTRATE PER PARTITE DI GIRO</t>
  </si>
  <si>
    <t>0200 ENTRATE PER CONTO TERZI</t>
  </si>
  <si>
    <t>Totale complessivo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</si>
</sst>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€_-;\-* #,##0.00\ _€_-;_-* &quot;-&quot;??\ _€_-;_-@"/>
  </numFmts>
  <fonts count="4">
    <font>
      <sz val="10.0"/>
      <color rgb="FF000000"/>
      <name val="Calibri"/>
      <scheme val="minor"/>
    </font>
    <font>
      <b/>
      <sz val="11.0"/>
      <color theme="1"/>
      <name val="Calibri"/>
    </font>
    <font>
      <sz val="10.0"/>
      <color theme="1"/>
      <name val="Arial"/>
    </font>
    <font>
      <b/>
      <sz val="10.0"/>
      <color theme="1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0" fillId="0" fontId="2" numFmtId="0" xfId="0" applyAlignment="1" applyFont="1">
      <alignment vertical="top"/>
    </xf>
    <xf borderId="1" fillId="0" fontId="1" numFmtId="0" xfId="0" applyBorder="1" applyFont="1"/>
    <xf borderId="1" fillId="0" fontId="1" numFmtId="164" xfId="0" applyBorder="1" applyFont="1" applyNumberFormat="1"/>
    <xf borderId="1" fillId="0" fontId="2" numFmtId="0" xfId="0" applyBorder="1" applyFont="1"/>
    <xf borderId="1" fillId="0" fontId="2" numFmtId="164" xfId="0" applyBorder="1" applyFont="1" applyNumberFormat="1"/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/>
    </xf>
    <xf borderId="0" fillId="0" fontId="1" numFmtId="0" xfId="0" applyFont="1"/>
    <xf borderId="0" fillId="0" fontId="1" numFmtId="164" xfId="0" applyAlignment="1" applyFont="1" applyNumberFormat="1">
      <alignment readingOrder="0"/>
    </xf>
    <xf borderId="0" fillId="0" fontId="1" numFmtId="164" xfId="0" applyFont="1" applyNumberFormat="1"/>
    <xf borderId="0" fillId="0" fontId="2" numFmtId="0" xfId="0" applyFont="1"/>
    <xf borderId="0" fillId="0" fontId="3" numFmtId="164" xfId="0" applyFont="1" applyNumberFormat="1"/>
    <xf borderId="0" fillId="0" fontId="2" numFmtId="0" xfId="0" applyAlignment="1" applyFont="1">
      <alignment readingOrder="0" vertical="top"/>
    </xf>
    <xf borderId="0" fillId="0" fontId="3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0"/>
    <col customWidth="1" min="2" max="2" width="23.71"/>
    <col customWidth="1" min="3" max="3" width="35.71"/>
    <col customWidth="1" min="4" max="26" width="8.86"/>
  </cols>
  <sheetData>
    <row r="1" ht="12.75" customHeight="1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3" t="s">
        <v>3</v>
      </c>
      <c r="B2" s="4">
        <f t="shared" ref="B2:C2" si="1">B3+B7</f>
        <v>27943189.6</v>
      </c>
      <c r="C2" s="4">
        <f t="shared" si="1"/>
        <v>17415422.49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5" t="s">
        <v>4</v>
      </c>
      <c r="B3" s="6">
        <v>2.79431896E7</v>
      </c>
      <c r="C3" s="6">
        <v>1.741542249E7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5" t="s">
        <v>5</v>
      </c>
      <c r="B4" s="6">
        <v>0.0</v>
      </c>
      <c r="C4" s="6">
        <v>0.0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5" t="s">
        <v>6</v>
      </c>
      <c r="B5" s="6">
        <v>0.0</v>
      </c>
      <c r="C5" s="6">
        <v>0.0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5" t="s">
        <v>7</v>
      </c>
      <c r="B6" s="6">
        <v>0.0</v>
      </c>
      <c r="C6" s="6">
        <v>0.0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5" t="s">
        <v>8</v>
      </c>
      <c r="B7" s="6">
        <v>0.0</v>
      </c>
      <c r="C7" s="6">
        <v>0.0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3" t="s">
        <v>9</v>
      </c>
      <c r="B8" s="4">
        <f t="shared" ref="B8:C8" si="2">B9+B10+B11</f>
        <v>723442.33</v>
      </c>
      <c r="C8" s="4">
        <f t="shared" si="2"/>
        <v>714604.33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5" t="s">
        <v>10</v>
      </c>
      <c r="B9" s="6">
        <v>205497.22</v>
      </c>
      <c r="C9" s="6">
        <v>205497.22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5" t="s">
        <v>11</v>
      </c>
      <c r="B10" s="6">
        <v>212775.51</v>
      </c>
      <c r="C10" s="6">
        <v>212775.51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5" t="s">
        <v>12</v>
      </c>
      <c r="B11" s="6">
        <v>305169.6</v>
      </c>
      <c r="C11" s="6">
        <v>296331.6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3" t="s">
        <v>13</v>
      </c>
      <c r="B12" s="4">
        <v>0.0</v>
      </c>
      <c r="C12" s="4">
        <v>0.0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5" t="s">
        <v>14</v>
      </c>
      <c r="B13" s="6">
        <v>0.0</v>
      </c>
      <c r="C13" s="6">
        <v>0.0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5" t="s">
        <v>15</v>
      </c>
      <c r="B14" s="6">
        <v>0.0</v>
      </c>
      <c r="C14" s="6">
        <v>0.0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3" t="s">
        <v>16</v>
      </c>
      <c r="B15" s="4">
        <v>0.0</v>
      </c>
      <c r="C15" s="4">
        <v>0.0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5" t="s">
        <v>17</v>
      </c>
      <c r="B16" s="6">
        <v>0.0</v>
      </c>
      <c r="C16" s="6">
        <v>0.0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3" t="s">
        <v>18</v>
      </c>
      <c r="B17" s="4">
        <f t="shared" ref="B17:C17" si="3">+B18</f>
        <v>2554879.5</v>
      </c>
      <c r="C17" s="4">
        <f t="shared" si="3"/>
        <v>2543619.28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5" t="s">
        <v>19</v>
      </c>
      <c r="B18" s="6">
        <v>2554879.5</v>
      </c>
      <c r="C18" s="6">
        <v>2543619.28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5" t="s">
        <v>20</v>
      </c>
      <c r="B19" s="6">
        <v>0.0</v>
      </c>
      <c r="C19" s="6">
        <v>0.0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3" t="s">
        <v>21</v>
      </c>
      <c r="B20" s="4">
        <f t="shared" ref="B20:C20" si="4">B17+B8+B2</f>
        <v>31221511.43</v>
      </c>
      <c r="C20" s="4">
        <f t="shared" si="4"/>
        <v>20673646.1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7"/>
      <c r="B32" s="8"/>
      <c r="C32" s="8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9"/>
      <c r="B33" s="10"/>
      <c r="C33" s="10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9"/>
      <c r="B34" s="10"/>
      <c r="C34" s="10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9"/>
      <c r="B35" s="11"/>
      <c r="C35" s="11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9"/>
      <c r="B36" s="11"/>
      <c r="C36" s="11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9"/>
      <c r="B37" s="10"/>
      <c r="C37" s="10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9"/>
      <c r="B38" s="11"/>
      <c r="C38" s="11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7"/>
      <c r="B41" s="8"/>
      <c r="C41" s="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12"/>
      <c r="B42" s="13"/>
      <c r="C42" s="1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12"/>
      <c r="B43" s="13"/>
      <c r="C43" s="1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12"/>
      <c r="B44" s="13"/>
      <c r="C44" s="1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12"/>
      <c r="B45" s="13"/>
      <c r="C45" s="1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12"/>
      <c r="B46" s="13"/>
      <c r="C46" s="1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12"/>
      <c r="B47" s="13"/>
      <c r="C47" s="1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12"/>
      <c r="B48" s="13"/>
      <c r="C48" s="1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12"/>
      <c r="B49" s="13"/>
      <c r="C49" s="1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12"/>
      <c r="B50" s="13"/>
      <c r="C50" s="1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12"/>
      <c r="B51" s="13"/>
      <c r="C51" s="1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12"/>
      <c r="B52" s="13"/>
      <c r="C52" s="1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12"/>
      <c r="B53" s="13"/>
      <c r="C53" s="1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12"/>
      <c r="B54" s="13"/>
      <c r="C54" s="1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14"/>
      <c r="B55" s="15"/>
      <c r="C55" s="15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2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2023-06-28T09:13:55Z</dcterms:created>
  <dc:creator>Graziano Pagliarini</dc:creator>
</cp:coreProperties>
</file>