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oglio2" sheetId="1" r:id="rId4"/>
    <sheet state="visible" name="gr tit" sheetId="2" r:id="rId5"/>
    <sheet state="visible" name="gr tip" sheetId="3" r:id="rId6"/>
  </sheets>
  <definedNames/>
  <calcPr/>
  <extLst>
    <ext uri="GoogleSheetsCustomDataVersion2">
      <go:sheetsCustomData xmlns:go="http://customooxmlschemas.google.com/" r:id="rId7" roundtripDataChecksum="AwV5Lr0eh5N6e8cUrazjKmozl7iKyhdCjgkdTfMfH88="/>
    </ext>
  </extLst>
</workbook>
</file>

<file path=xl/sharedStrings.xml><?xml version="1.0" encoding="utf-8"?>
<sst xmlns="http://schemas.openxmlformats.org/spreadsheetml/2006/main" count="22" uniqueCount="22">
  <si>
    <t>Titolo/tipologia</t>
  </si>
  <si>
    <t>ACCERTAMENTI</t>
  </si>
  <si>
    <t>RISCOSSIONI C/COMPETENZA</t>
  </si>
  <si>
    <t>Titolo 2 TRASFERIMENTI CORRENTI</t>
  </si>
  <si>
    <t>0101 TRASFERIMENTI CORRENTI DA AMMINISTRAZIONIPUBBLICHE</t>
  </si>
  <si>
    <t>0102 TRASFERIMENTI CORRENTI DA FAMIGLIE</t>
  </si>
  <si>
    <t>0103 TRASFERIMENTI CORRENTI DA IMPRESE</t>
  </si>
  <si>
    <t>0104 TRASFERIMENTI CORRENTI DA ISTITUZIONI SOCIALIPRIVATE</t>
  </si>
  <si>
    <t>0105 TRASFERIMENTI CORRENTI DALL'UNIONE EUROPEA E DALRESTO DEL MONDO</t>
  </si>
  <si>
    <t>Titolo 3 ENTRATE EXTRATRIBUTARIE</t>
  </si>
  <si>
    <t>0100 VENDITA DI BENI E SERVIZI E PROVENTI DERIVANTIDALLA GESTIONE DEI BENI</t>
  </si>
  <si>
    <t>0300 INTERESSI ATTIVI</t>
  </si>
  <si>
    <t>0500 RIMBORSI E ALTRE ENTRATE CORRENTI</t>
  </si>
  <si>
    <t>Titolo 4 ENTRATE IN CONTO CAPITALE</t>
  </si>
  <si>
    <t>0200 CONTRIBUTI AGLI INVESTIMENTI</t>
  </si>
  <si>
    <t>0500 ALTRE ENTRATE IN CONTO CAPITALE</t>
  </si>
  <si>
    <t>Titolo 7 ANTICIPAZIONI DA ISTITUTO TESORIERE/CASSIERE</t>
  </si>
  <si>
    <t>0100 ANTICIPAZIONI DA ISTITUTO TESORIERE/CASSIERE</t>
  </si>
  <si>
    <t>Titolo 9 ENTRATE PER CONTO TERZI E PARTITE DI GIRO</t>
  </si>
  <si>
    <t>0100 ENTRATE PER PARTITE DI GIRO</t>
  </si>
  <si>
    <t>0200 ENTRATE PER CONTO TERZI</t>
  </si>
  <si>
    <t>Totale complessivo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</si>
</sst>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_-* #,##0.00\ _€_-;\-* #,##0.00\ _€_-;_-* &quot;-&quot;??\ _€_-;_-@"/>
  </numFmts>
  <fonts count="4">
    <font>
      <sz val="10.0"/>
      <color rgb="FF000000"/>
      <name val="Calibri"/>
      <scheme val="minor"/>
    </font>
    <font>
      <b/>
      <sz val="11.0"/>
      <color theme="1"/>
      <name val="Calibri"/>
    </font>
    <font>
      <sz val="10.0"/>
      <color theme="1"/>
      <name val="Arial"/>
    </font>
    <font>
      <b/>
      <sz val="10.0"/>
      <color theme="1"/>
      <name val="Arial"/>
    </font>
  </fonts>
  <fills count="2">
    <fill>
      <patternFill patternType="none"/>
    </fill>
    <fill>
      <patternFill patternType="lightGray"/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4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/>
    </xf>
    <xf borderId="0" fillId="0" fontId="2" numFmtId="0" xfId="0" applyAlignment="1" applyFont="1">
      <alignment vertical="top"/>
    </xf>
    <xf borderId="1" fillId="0" fontId="1" numFmtId="0" xfId="0" applyBorder="1" applyFont="1"/>
    <xf borderId="1" fillId="0" fontId="1" numFmtId="164" xfId="0" applyBorder="1" applyFont="1" applyNumberFormat="1"/>
    <xf borderId="1" fillId="0" fontId="2" numFmtId="0" xfId="0" applyBorder="1" applyFont="1"/>
    <xf borderId="1" fillId="0" fontId="2" numFmtId="164" xfId="0" applyAlignment="1" applyBorder="1" applyFont="1" applyNumberFormat="1">
      <alignment readingOrder="0"/>
    </xf>
    <xf borderId="1" fillId="0" fontId="2" numFmtId="164" xfId="0" applyBorder="1" applyFont="1" applyNumberFormat="1"/>
    <xf borderId="0" fillId="0" fontId="1" numFmtId="0" xfId="0" applyAlignment="1" applyFont="1">
      <alignment horizontal="center"/>
    </xf>
    <xf borderId="0" fillId="0" fontId="1" numFmtId="0" xfId="0" applyFont="1"/>
    <xf borderId="0" fillId="0" fontId="1" numFmtId="164" xfId="0" applyFont="1" applyNumberFormat="1"/>
    <xf borderId="0" fillId="0" fontId="2" numFmtId="0" xfId="0" applyFont="1"/>
    <xf borderId="0" fillId="0" fontId="3" numFmtId="164" xfId="0" applyFont="1" applyNumberFormat="1"/>
    <xf borderId="0" fillId="0" fontId="3" numFmtId="0" xfId="0" applyAlignment="1" applyFont="1">
      <alignment vertical="top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79.0"/>
    <col customWidth="1" min="2" max="2" width="23.71"/>
    <col customWidth="1" min="3" max="3" width="35.71"/>
    <col customWidth="1" min="4" max="26" width="8.86"/>
  </cols>
  <sheetData>
    <row r="1" ht="12.75" customHeight="1">
      <c r="A1" s="1" t="s">
        <v>0</v>
      </c>
      <c r="B1" s="1" t="s">
        <v>1</v>
      </c>
      <c r="C1" s="1" t="s">
        <v>2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2.75" customHeight="1">
      <c r="A2" s="3" t="s">
        <v>3</v>
      </c>
      <c r="B2" s="4">
        <f t="shared" ref="B2:C2" si="1">B3+B7</f>
        <v>58600146.62</v>
      </c>
      <c r="C2" s="4">
        <f t="shared" si="1"/>
        <v>40232292.33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2.75" customHeight="1">
      <c r="A3" s="5" t="s">
        <v>4</v>
      </c>
      <c r="B3" s="6">
        <v>5.860014662E7</v>
      </c>
      <c r="C3" s="6">
        <v>4.023229233E7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12.75" customHeight="1">
      <c r="A4" s="5" t="s">
        <v>5</v>
      </c>
      <c r="B4" s="7">
        <v>0.0</v>
      </c>
      <c r="C4" s="7">
        <v>0.0</v>
      </c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12.75" customHeight="1">
      <c r="A5" s="5" t="s">
        <v>6</v>
      </c>
      <c r="B5" s="7">
        <v>0.0</v>
      </c>
      <c r="C5" s="7">
        <v>0.0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12.75" customHeight="1">
      <c r="A6" s="5" t="s">
        <v>7</v>
      </c>
      <c r="B6" s="7">
        <v>0.0</v>
      </c>
      <c r="C6" s="7">
        <v>0.0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12.75" customHeight="1">
      <c r="A7" s="5" t="s">
        <v>8</v>
      </c>
      <c r="B7" s="7">
        <v>0.0</v>
      </c>
      <c r="C7" s="7">
        <v>0.0</v>
      </c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12.75" customHeight="1">
      <c r="A8" s="3" t="s">
        <v>9</v>
      </c>
      <c r="B8" s="4">
        <f t="shared" ref="B8:C8" si="2">B9+B10+B11</f>
        <v>1113809.18</v>
      </c>
      <c r="C8" s="4">
        <f t="shared" si="2"/>
        <v>1099955.07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12.75" customHeight="1">
      <c r="A9" s="5" t="s">
        <v>10</v>
      </c>
      <c r="B9" s="6">
        <v>147477.0</v>
      </c>
      <c r="C9" s="6">
        <v>147477.0</v>
      </c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12.75" customHeight="1">
      <c r="A10" s="5" t="s">
        <v>11</v>
      </c>
      <c r="B10" s="6">
        <v>162338.86</v>
      </c>
      <c r="C10" s="6">
        <v>162338.86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12.75" customHeight="1">
      <c r="A11" s="5" t="s">
        <v>12</v>
      </c>
      <c r="B11" s="6">
        <v>803993.32</v>
      </c>
      <c r="C11" s="6">
        <v>790139.21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12.75" customHeight="1">
      <c r="A12" s="3" t="s">
        <v>13</v>
      </c>
      <c r="B12" s="4">
        <f>B13</f>
        <v>47915.68</v>
      </c>
      <c r="C12" s="4">
        <v>0.0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12.75" customHeight="1">
      <c r="A13" s="5" t="s">
        <v>14</v>
      </c>
      <c r="B13" s="6">
        <v>47915.68</v>
      </c>
      <c r="C13" s="7">
        <v>0.0</v>
      </c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12.75" customHeight="1">
      <c r="A14" s="5" t="s">
        <v>15</v>
      </c>
      <c r="B14" s="7">
        <v>0.0</v>
      </c>
      <c r="C14" s="7">
        <v>0.0</v>
      </c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12.75" customHeight="1">
      <c r="A15" s="3" t="s">
        <v>16</v>
      </c>
      <c r="B15" s="4">
        <v>0.0</v>
      </c>
      <c r="C15" s="4">
        <v>0.0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12.75" customHeight="1">
      <c r="A16" s="5" t="s">
        <v>17</v>
      </c>
      <c r="B16" s="7">
        <v>0.0</v>
      </c>
      <c r="C16" s="7">
        <v>0.0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12.75" customHeight="1">
      <c r="A17" s="3" t="s">
        <v>18</v>
      </c>
      <c r="B17" s="4">
        <f t="shared" ref="B17:C17" si="3">+B18</f>
        <v>2595606.68</v>
      </c>
      <c r="C17" s="4">
        <f t="shared" si="3"/>
        <v>2589292.28</v>
      </c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12.75" customHeight="1">
      <c r="A18" s="5" t="s">
        <v>19</v>
      </c>
      <c r="B18" s="6">
        <v>2595606.68</v>
      </c>
      <c r="C18" s="6">
        <v>2589292.28</v>
      </c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12.75" customHeight="1">
      <c r="A19" s="5" t="s">
        <v>20</v>
      </c>
      <c r="B19" s="7">
        <v>0.0</v>
      </c>
      <c r="C19" s="7">
        <v>0.0</v>
      </c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12.75" customHeight="1">
      <c r="A20" s="3" t="s">
        <v>21</v>
      </c>
      <c r="B20" s="4">
        <f t="shared" ref="B20:C20" si="4">B17+B12+B8+B2</f>
        <v>62357478.16</v>
      </c>
      <c r="C20" s="4">
        <f t="shared" si="4"/>
        <v>43921539.68</v>
      </c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2.75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2.7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2.75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2.7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2.75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2.75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2.75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2.75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2.7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2.7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2.7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2.75" customHeight="1">
      <c r="A32" s="8"/>
      <c r="B32" s="8"/>
      <c r="C32" s="8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2.75" customHeight="1">
      <c r="A33" s="9"/>
      <c r="B33" s="10"/>
      <c r="C33" s="10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2.75" customHeight="1">
      <c r="A34" s="9"/>
      <c r="B34" s="10"/>
      <c r="C34" s="10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2.75" customHeight="1">
      <c r="A35" s="9"/>
      <c r="B35" s="10"/>
      <c r="C35" s="10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2.75" customHeight="1">
      <c r="A36" s="9"/>
      <c r="B36" s="10"/>
      <c r="C36" s="10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2.75" customHeight="1">
      <c r="A37" s="9"/>
      <c r="B37" s="10"/>
      <c r="C37" s="10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2.75" customHeight="1">
      <c r="A38" s="9"/>
      <c r="B38" s="10"/>
      <c r="C38" s="10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2.7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2.7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2.75" customHeight="1">
      <c r="A41" s="8"/>
      <c r="B41" s="8"/>
      <c r="C41" s="8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2.75" customHeight="1">
      <c r="A42" s="11"/>
      <c r="B42" s="12"/>
      <c r="C42" s="1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2.75" customHeight="1">
      <c r="A43" s="11"/>
      <c r="B43" s="12"/>
      <c r="C43" s="1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2.75" customHeight="1">
      <c r="A44" s="11"/>
      <c r="B44" s="12"/>
      <c r="C44" s="1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2.75" customHeight="1">
      <c r="A45" s="11"/>
      <c r="B45" s="12"/>
      <c r="C45" s="1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2.75" customHeight="1">
      <c r="A46" s="11"/>
      <c r="B46" s="12"/>
      <c r="C46" s="1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2.75" customHeight="1">
      <c r="A47" s="11"/>
      <c r="B47" s="12"/>
      <c r="C47" s="1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2.75" customHeight="1">
      <c r="A48" s="11"/>
      <c r="B48" s="12"/>
      <c r="C48" s="1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2.75" customHeight="1">
      <c r="A49" s="11"/>
      <c r="B49" s="12"/>
      <c r="C49" s="1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2.75" customHeight="1">
      <c r="A50" s="11"/>
      <c r="B50" s="12"/>
      <c r="C50" s="1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2.75" customHeight="1">
      <c r="A51" s="11"/>
      <c r="B51" s="12"/>
      <c r="C51" s="1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2.75" customHeight="1">
      <c r="A52" s="11"/>
      <c r="B52" s="12"/>
      <c r="C52" s="1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2.75" customHeight="1">
      <c r="A53" s="11"/>
      <c r="B53" s="12"/>
      <c r="C53" s="1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2.75" customHeight="1">
      <c r="A54" s="11"/>
      <c r="B54" s="12"/>
      <c r="C54" s="1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2.75" customHeight="1">
      <c r="A55" s="2"/>
      <c r="B55" s="13"/>
      <c r="C55" s="13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2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2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2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2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2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2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2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2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2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2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2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2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2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2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2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2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2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2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2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2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2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2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2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2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2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2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2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2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2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2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2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2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2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2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2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2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2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2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2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2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2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2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2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2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2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2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2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2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2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2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2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2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2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2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2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2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2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2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2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2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2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2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2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2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2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2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2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2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2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2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2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2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2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2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2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2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2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2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2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2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2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2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2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2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2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2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2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2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2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2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2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2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2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2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2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2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2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2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2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2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2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2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2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2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2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2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2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2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2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2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2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2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2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2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2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2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2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2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2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2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2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2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2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2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2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2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2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2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2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2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2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2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2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2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2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2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2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2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2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2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2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2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2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2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2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2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2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2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2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2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2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2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2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2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2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2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2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2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2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2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2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2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2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2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2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2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2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2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2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2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2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2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2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2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2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2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2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2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2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2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2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2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2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2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2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2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2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2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2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2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2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2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2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2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2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2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2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2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2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2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2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2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2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2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2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2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2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2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2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2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2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2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2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2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2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2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2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2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2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2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2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2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2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2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2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2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2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2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2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2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2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2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2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2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2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2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2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2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2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2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2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2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2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2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2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2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2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2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2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2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2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2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2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2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2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2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2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2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2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2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2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2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2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2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2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2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2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2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2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2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2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2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2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2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2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2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2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2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2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2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2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2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2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2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2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2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2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2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2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2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2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2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2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2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2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2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2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2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2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2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2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2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2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2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2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2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2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2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2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2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2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2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2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2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2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2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2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2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2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2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2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2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2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2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2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2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2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2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2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2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2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2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2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2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2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2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2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2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2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2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2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2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2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2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2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2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2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2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2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2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2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2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2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2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2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2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2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2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2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2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2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2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2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2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2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2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2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2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2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2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2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2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2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2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2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2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2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2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2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2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2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2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2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2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2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2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2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2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2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2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2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2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2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2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2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2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2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2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2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2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2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2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2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2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2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2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2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2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2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2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2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2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2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2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2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2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2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2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2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2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2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2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2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2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2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2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2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2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2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2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2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2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2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2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2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2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2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2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2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2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2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2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2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2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2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2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2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2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2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2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2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2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2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2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2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2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2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2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2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2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2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2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2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2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2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2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2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2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2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2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2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2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2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2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2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2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2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2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2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2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2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2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2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2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2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2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2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2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2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2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2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2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2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2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2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2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2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2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2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2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2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2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2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2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2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2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2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2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2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2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2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2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2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2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2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2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2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2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2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2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2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2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2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2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2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2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2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2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2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2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2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2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2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2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2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2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2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2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2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2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2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2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2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2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2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2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2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2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2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2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2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2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2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2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2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2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2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2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2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2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2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2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2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2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2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2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2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2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2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2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2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2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2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2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2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2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2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2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2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2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2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2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2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2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2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2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2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2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2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2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2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2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2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2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2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2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2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2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2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2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2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2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2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2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2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2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2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2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2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2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2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2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2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2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2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2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2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2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2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2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2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2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2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2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2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2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2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2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2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2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2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2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2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2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2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2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2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2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2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2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2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2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2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2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2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2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2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2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2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2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2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2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2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2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2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2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2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2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2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2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2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2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2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2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2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2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2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2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2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2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2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2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2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2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2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2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2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2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2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2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2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2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2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2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2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2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2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2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2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2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2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2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2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2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2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2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2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2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2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2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2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2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2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2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2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2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2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2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2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2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2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2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2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2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2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2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2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2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2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2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2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2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2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2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2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2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2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2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2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2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2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2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2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2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2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2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2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2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2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2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2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2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2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2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2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2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2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2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2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2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2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2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2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2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2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2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2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2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2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2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2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2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2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2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2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2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2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2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2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2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2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2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2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2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2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2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2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2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2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2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2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2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2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2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2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2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2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2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2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2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2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2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2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2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2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2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2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2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2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2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2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2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2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2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2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2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2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2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2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2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2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2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2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2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2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2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2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2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2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2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2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2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2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2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2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2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2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2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2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2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2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2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2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2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2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2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2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2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2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2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2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2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2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2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2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2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2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2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2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2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2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2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2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2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2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2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2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2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2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2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2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2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2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2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2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2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2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2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2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2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2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2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2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2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2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2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2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2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2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2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2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2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2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2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2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2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2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12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12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12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12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12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12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12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12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12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12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12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12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12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12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12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12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12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12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12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12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12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12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12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12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12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12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12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12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12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12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12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12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12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12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12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12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12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12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12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12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12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12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12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12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12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12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12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12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12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12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12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12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12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12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12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12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12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12.7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  <row r="1001" ht="12.75" customHeight="1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</row>
  </sheetData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 ht="12.75" customHeight="1"/>
    <row r="2" ht="12.75" customHeight="1"/>
    <row r="3" ht="12.75" customHeight="1"/>
    <row r="4" ht="12.75" customHeight="1"/>
    <row r="5" ht="12.75" customHeight="1"/>
    <row r="6" ht="12.75" customHeight="1"/>
    <row r="7" ht="12.75" customHeight="1"/>
    <row r="8" ht="12.75" customHeight="1"/>
    <row r="9" ht="12.75" customHeight="1"/>
    <row r="10" ht="12.75" customHeight="1"/>
    <row r="11" ht="12.75" customHeight="1"/>
    <row r="12" ht="12.75" customHeight="1"/>
    <row r="13" ht="12.75" customHeight="1"/>
    <row r="14" ht="12.75" customHeight="1"/>
    <row r="15" ht="12.75" customHeight="1"/>
    <row r="16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rintOptions/>
  <pageMargins bottom="0.75" footer="0.0" header="0.0" left="0.7" right="0.7" top="0.75"/>
  <pageSetup paperSize="9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 ht="12.75" customHeight="1"/>
    <row r="2" ht="12.75" customHeight="1"/>
    <row r="3" ht="12.75" customHeight="1"/>
    <row r="4" ht="12.75" customHeight="1"/>
    <row r="5" ht="12.75" customHeight="1"/>
    <row r="6" ht="12.75" customHeight="1"/>
    <row r="7" ht="12.75" customHeight="1"/>
    <row r="8" ht="12.75" customHeight="1"/>
    <row r="9" ht="12.75" customHeight="1"/>
    <row r="10" ht="12.75" customHeight="1"/>
    <row r="11" ht="12.75" customHeight="1"/>
    <row r="12" ht="12.75" customHeight="1"/>
    <row r="13" ht="12.75" customHeight="1"/>
    <row r="14" ht="12.75" customHeight="1"/>
    <row r="15" ht="12.75" customHeight="1"/>
    <row r="16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rintOptions/>
  <pageMargins bottom="0.75" footer="0.0" header="0.0" left="0.7" right="0.7" top="0.75"/>
  <pageSetup paperSize="9"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2023-06-28T09:13:55Z</dcterms:created>
  <dc:creator>Graziano Pagliarini</dc:creator>
</cp:coreProperties>
</file>